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15600" windowHeight="7992" activeTab="0"/>
  </bookViews>
  <sheets>
    <sheet name="ECSF" sheetId="4" r:id="rId1"/>
  </sheets>
  <definedNames/>
  <calcPr calcId="162913"/>
</workbook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<sst xmlns="http://schemas.openxmlformats.org/spreadsheetml/2006/main" count="58" uniqueCount="58">
  <si>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</si>
  <si>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</si>
  <si>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</si>
  <si>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</si>
  <si>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</si>
  <si>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</si>
  <si>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</si>
  <si>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</si>
  <si>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</si>
  <si>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</si>
  <si>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</si>
  <si>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</si>
  <si>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</si>
  <si>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</si>
  <si>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</si>
  <si>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</si>
  <si>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</si>
  <si>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</si>
  <si>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</si>
  <si>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</si>
  <si>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</si>
  <si>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</si>
  <si>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</si>
  <si>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</si>
  <si>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</si>
  <si>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</si>
  <si>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</si>
  <si>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</si>
  <si>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</si>
  <si>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</si>
  <si>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</si>
  <si>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</si>
  <si>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</si>
  <si>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</si>
  <si>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</si>
  <si>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</si>
  <si>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</si>
  <si>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</si>
  <si>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</si>
  <si>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</si>
  <si>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</si>
  <si>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</si>
  <si>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</si>
  <si>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</si>
  <si>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</si>
  <si>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</si>
  <si>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</si>
  <si>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</si>
  <si>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</si>
  <si>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</si>
  <si>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</si>
  <si>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</si>
  <si>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León
Estado de Cambios en la Situación Financiera
Del 01 de enero al 30 de septiembre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</si>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</sst>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0">
    <xf numFmtId="0" fontId="0" fillId="0" borderId="0" xfId="0"/>
    <xf numFmtId="166" fontId="3" fillId="0" borderId="0" xfId="36" applyNumberFormat="1" applyFont="1" applyAlignment="1" applyProtection="1">
      <alignment vertical="top"/>
      <protection locked="0"/>
    </xf>
    <xf numFmtId="166" fontId="3" fillId="0" borderId="0" xfId="36" applyNumberFormat="1" applyFont="1" applyAlignment="1" applyProtection="1">
      <alignment horizontal="center" vertical="top"/>
      <protection locked="0"/>
    </xf>
    <xf numFmtId="166" fontId="2" fillId="0" borderId="1" xfId="36" applyNumberFormat="1" applyFont="1" applyFill="1" applyBorder="1" applyAlignment="1" applyProtection="1">
      <alignment horizontal="center" vertical="center"/>
      <protection/>
    </xf>
    <xf numFmtId="166" fontId="2" fillId="0" borderId="2" xfId="36" applyNumberFormat="1" applyFont="1" applyFill="1" applyBorder="1" applyAlignment="1">
      <alignment horizontal="center" vertical="center"/>
    </xf>
    <xf numFmtId="166" fontId="2" fillId="0" borderId="3" xfId="36" applyNumberFormat="1" applyFont="1" applyFill="1" applyBorder="1" applyAlignment="1">
      <alignment horizontal="center" vertical="center"/>
    </xf>
    <xf numFmtId="166" fontId="2" fillId="0" borderId="4" xfId="36" applyNumberFormat="1" applyFont="1" applyFill="1" applyBorder="1" applyAlignment="1">
      <alignment vertical="top" wrapText="1"/>
    </xf>
    <xf numFmtId="166" fontId="2" fillId="0" borderId="0" xfId="36" applyNumberFormat="1" applyFont="1" applyFill="1" applyBorder="1" applyAlignment="1" applyProtection="1">
      <alignment vertical="top" wrapText="1"/>
      <protection locked="0"/>
    </xf>
    <xf numFmtId="166" fontId="2" fillId="0" borderId="5" xfId="36" applyNumberFormat="1" applyFont="1" applyFill="1" applyBorder="1" applyAlignment="1" applyProtection="1">
      <alignment vertical="top" wrapText="1"/>
      <protection locked="0"/>
    </xf>
    <xf numFmtId="166" fontId="2" fillId="0" borderId="0" xfId="36" applyNumberFormat="1" applyFont="1" applyAlignment="1" applyProtection="1">
      <alignment vertical="top"/>
      <protection locked="0"/>
    </xf>
    <xf numFmtId="166" fontId="7" fillId="0" borderId="4" xfId="36" applyNumberFormat="1" applyFont="1" applyFill="1" applyBorder="1" applyAlignment="1">
      <alignment vertical="top" wrapText="1"/>
    </xf>
    <xf numFmtId="166" fontId="3" fillId="0" borderId="4" xfId="36" applyNumberFormat="1" applyFont="1" applyFill="1" applyBorder="1" applyAlignment="1">
      <alignment horizontal="left" vertical="top" wrapText="1"/>
    </xf>
    <xf numFmtId="166" fontId="3" fillId="0" borderId="0" xfId="36" applyNumberFormat="1" applyFont="1" applyFill="1" applyBorder="1" applyAlignment="1" applyProtection="1">
      <alignment vertical="top" wrapText="1"/>
      <protection/>
    </xf>
    <xf numFmtId="166" fontId="3" fillId="0" borderId="5" xfId="36" applyNumberFormat="1" applyFont="1" applyFill="1" applyBorder="1" applyAlignment="1" applyProtection="1">
      <alignment vertical="top" wrapText="1"/>
      <protection/>
    </xf>
    <xf numFmtId="166" fontId="3" fillId="0" borderId="0" xfId="36" applyNumberFormat="1" applyFont="1" applyFill="1" applyBorder="1" applyAlignment="1" applyProtection="1">
      <alignment vertical="top" wrapText="1"/>
      <protection locked="0"/>
    </xf>
    <xf numFmtId="166" fontId="3" fillId="0" borderId="5" xfId="36" applyNumberFormat="1" applyFont="1" applyFill="1" applyBorder="1" applyAlignment="1" applyProtection="1">
      <alignment vertical="top" wrapText="1"/>
      <protection locked="0"/>
    </xf>
    <xf numFmtId="166" fontId="3" fillId="0" borderId="4" xfId="36" applyNumberFormat="1" applyFont="1" applyFill="1" applyBorder="1" applyAlignment="1">
      <alignment vertical="top" wrapText="1"/>
    </xf>
    <xf numFmtId="166" fontId="5" fillId="0" borderId="0" xfId="36" applyNumberFormat="1" applyFont="1" applyFill="1" applyBorder="1" applyAlignment="1" applyProtection="1">
      <alignment vertical="top" wrapText="1"/>
      <protection locked="0"/>
    </xf>
    <xf numFmtId="166" fontId="5" fillId="0" borderId="5" xfId="36" applyNumberFormat="1" applyFont="1" applyFill="1" applyBorder="1" applyAlignment="1" applyProtection="1">
      <alignment vertical="top" wrapText="1"/>
      <protection locked="0"/>
    </xf>
    <xf numFmtId="166" fontId="8" fillId="0" borderId="0" xfId="36" applyNumberFormat="1" applyFont="1" applyFill="1" applyBorder="1" applyAlignment="1" applyProtection="1">
      <alignment vertical="top" wrapText="1"/>
      <protection locked="0"/>
    </xf>
    <xf numFmtId="166" fontId="3" fillId="0" borderId="6" xfId="36" applyNumberFormat="1" applyFont="1" applyFill="1" applyBorder="1" applyAlignment="1">
      <alignment horizontal="left" vertical="top" wrapText="1"/>
    </xf>
    <xf numFmtId="166" fontId="3" fillId="0" borderId="0" xfId="36" applyNumberFormat="1" applyFont="1" applyAlignment="1">
      <alignment vertical="top" wrapText="1"/>
    </xf>
    <xf numFmtId="166" fontId="3" fillId="0" borderId="0" xfId="36" applyNumberFormat="1" applyFont="1" applyAlignment="1">
      <alignment vertical="top"/>
    </xf>
    <xf numFmtId="166" fontId="3" fillId="0" borderId="0" xfId="36" applyNumberFormat="1" applyFont="1" applyAlignment="1" applyProtection="1">
      <alignment vertical="top" wrapText="1"/>
      <protection locked="0"/>
    </xf>
    <xf numFmtId="166" fontId="2" fillId="0" borderId="5" xfId="36" applyNumberFormat="1" applyFont="1" applyFill="1" applyBorder="1" applyAlignment="1" applyProtection="1">
      <alignment vertical="top" wrapText="1"/>
      <protection/>
    </xf>
    <xf numFmtId="166" fontId="8" fillId="0" borderId="5" xfId="36" applyNumberFormat="1" applyFont="1" applyFill="1" applyBorder="1" applyAlignment="1" applyProtection="1">
      <alignment vertical="top" wrapText="1"/>
      <protection/>
    </xf>
    <xf numFmtId="166" fontId="3" fillId="0" borderId="0" xfId="36" applyNumberFormat="1" applyFont="1" applyFill="1" applyBorder="1" applyAlignment="1">
      <alignment horizontal="left" vertical="top" wrapText="1"/>
    </xf>
    <xf numFmtId="166" fontId="3" fillId="0" borderId="7" xfId="36" applyNumberFormat="1" applyFont="1" applyFill="1" applyBorder="1" applyAlignment="1">
      <alignment horizontal="left" vertical="top" wrapText="1"/>
    </xf>
    <xf numFmtId="166" fontId="3" fillId="0" borderId="8" xfId="36" applyNumberFormat="1" applyFont="1" applyFill="1" applyBorder="1" applyAlignment="1">
      <alignment horizontal="left" vertical="top" wrapText="1"/>
    </xf>
    <xf numFmtId="1" fontId="3" fillId="0" borderId="0" xfId="36" applyNumberFormat="1" applyFont="1" applyAlignment="1" applyProtection="1">
      <alignment vertical="top"/>
      <protection locked="0"/>
    </xf>
    <xf numFmtId="1" fontId="3" fillId="0" borderId="0" xfId="36" applyNumberFormat="1" applyFont="1" applyAlignment="1" applyProtection="1">
      <alignment horizontal="center" vertical="top"/>
      <protection locked="0"/>
    </xf>
    <xf numFmtId="1" fontId="3" fillId="0" borderId="9" xfId="36" applyNumberFormat="1" applyFont="1" applyBorder="1" applyAlignment="1" applyProtection="1">
      <alignment vertical="top"/>
      <protection locked="0"/>
    </xf>
    <xf numFmtId="1" fontId="3" fillId="0" borderId="9" xfId="36" applyNumberFormat="1" applyFont="1" applyFill="1" applyBorder="1" applyAlignment="1">
      <alignment horizontal="center" vertical="top"/>
    </xf>
    <xf numFmtId="1" fontId="2" fillId="0" borderId="0" xfId="36" applyNumberFormat="1" applyFont="1" applyAlignment="1" applyProtection="1">
      <alignment vertical="top"/>
      <protection locked="0"/>
    </xf>
    <xf numFmtId="1" fontId="3" fillId="0" borderId="10" xfId="36" applyNumberFormat="1" applyFont="1" applyFill="1" applyBorder="1" applyAlignment="1">
      <alignment horizontal="center" vertical="top"/>
    </xf>
    <xf numFmtId="0" fontId="2" fillId="2" borderId="0" xfId="28" applyFont="1" applyFill="1" applyAlignment="1">
      <alignment vertical="top" wrapText="1"/>
      <protection/>
    </xf>
    <xf numFmtId="167" fontId="2" fillId="0" borderId="2" xfId="22" applyNumberFormat="1" applyFont="1" applyBorder="1" applyAlignment="1" applyProtection="1">
      <alignment horizontal="center" vertical="top" wrapText="1"/>
      <protection locked="0"/>
    </xf>
    <xf numFmtId="167" fontId="2" fillId="0" borderId="0" xfId="22" applyNumberFormat="1" applyFont="1" applyBorder="1" applyAlignment="1" applyProtection="1">
      <alignment horizontal="center" vertical="top" wrapText="1"/>
      <protection locked="0"/>
    </xf>
    <xf numFmtId="41" fontId="2" fillId="0" borderId="0" xfId="22" applyNumberFormat="1" applyFont="1" applyBorder="1" applyAlignment="1" applyProtection="1">
      <alignment horizontal="center" vertical="top" wrapText="1"/>
      <protection locked="0"/>
    </xf>
    <xf numFmtId="166" fontId="2" fillId="0" borderId="2" xfId="36" applyNumberFormat="1" applyFont="1" applyFill="1" applyBorder="1" applyAlignment="1" applyProtection="1">
      <alignment horizontal="center" vertical="center"/>
      <protection/>
    </xf>
    <xf numFmtId="166" fontId="2" fillId="0" borderId="0" xfId="36" applyNumberFormat="1" applyFont="1" applyFill="1" applyBorder="1" applyAlignment="1">
      <alignment vertical="top" wrapText="1"/>
    </xf>
    <xf numFmtId="166" fontId="7" fillId="0" borderId="0" xfId="36" applyNumberFormat="1" applyFont="1" applyFill="1" applyBorder="1" applyAlignment="1">
      <alignment vertical="top" wrapText="1"/>
    </xf>
    <xf numFmtId="166" fontId="3" fillId="0" borderId="0" xfId="36" applyNumberFormat="1" applyFont="1" applyFill="1" applyBorder="1" applyAlignment="1">
      <alignment vertical="top" wrapText="1"/>
    </xf>
    <xf numFmtId="0" fontId="2" fillId="2" borderId="0" xfId="28" applyFont="1" applyFill="1" applyAlignment="1">
      <alignment horizontal="left" vertical="top" wrapText="1"/>
      <protection/>
    </xf>
    <xf numFmtId="167" fontId="2" fillId="0" borderId="2" xfId="22" applyNumberFormat="1" applyFont="1" applyBorder="1" applyAlignment="1" applyProtection="1">
      <alignment horizontal="center" vertical="top" wrapText="1"/>
      <protection locked="0"/>
    </xf>
    <xf numFmtId="167" fontId="2" fillId="0" borderId="0" xfId="22" applyNumberFormat="1" applyFont="1" applyBorder="1" applyAlignment="1" applyProtection="1">
      <alignment horizontal="center" vertical="top" wrapText="1"/>
      <protection locked="0"/>
    </xf>
    <xf numFmtId="166" fontId="2" fillId="3" borderId="11" xfId="36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36" applyNumberFormat="1" applyFont="1" applyFill="1" applyBorder="1" applyAlignment="1" applyProtection="1">
      <alignment horizontal="center" vertical="center" wrapText="1"/>
      <protection locked="0"/>
    </xf>
    <xf numFmtId="166" fontId="2" fillId="3" borderId="13" xfId="36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28" applyFont="1" applyFill="1" applyAlignment="1">
      <alignment horizontal="left" vertical="top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view="pageBreakPreview" zoomScaleSheetLayoutView="100" workbookViewId="0" topLeftCell="B1">
      <selection activeCell="B3" sqref="B3"/>
    </sheetView>
  </sheetViews>
  <sheetFormatPr defaultColWidth="12" defaultRowHeight="11.25"/>
  <cols>
    <col min="1" max="1" width="4.16015625" style="29" hidden="1" customWidth="1"/>
    <col min="2" max="2" width="75.83203125" style="23" customWidth="1"/>
    <col min="3" max="3" width="4.33203125" style="23" customWidth="1"/>
    <col min="4" max="4" width="20.66015625" style="23" customWidth="1"/>
    <col min="5" max="5" width="23.16015625" style="1" customWidth="1"/>
    <col min="6" max="6" width="16.66015625" style="1" bestFit="1" customWidth="1"/>
    <col min="7" max="7" width="12" style="1" customWidth="1"/>
    <col min="8" max="8" width="15.66015625" style="1" bestFit="1" customWidth="1"/>
    <col min="9" max="16384" width="12" style="1" customWidth="1"/>
  </cols>
  <sheetData>
    <row r="1" spans="2:5" ht="39.9" customHeight="1">
      <c r="B1" s="46" t="s">
        <v>52</v>
      </c>
      <c r="C1" s="47"/>
      <c r="D1" s="47"/>
      <c r="E1" s="48"/>
    </row>
    <row r="2" spans="1:5" s="2" customFormat="1" ht="15" customHeight="1">
      <c r="A2" s="30"/>
      <c r="B2" s="3"/>
      <c r="C2" s="39"/>
      <c r="D2" s="4" t="s">
        <v>12</v>
      </c>
      <c r="E2" s="5" t="s">
        <v>13</v>
      </c>
    </row>
    <row r="3" spans="1:5" s="9" customFormat="1" ht="11.25">
      <c r="A3" s="31">
        <v>1</v>
      </c>
      <c r="B3" s="6" t="s">
        <v>0</v>
      </c>
      <c r="C3" s="40"/>
      <c r="D3" s="12"/>
      <c r="E3" s="24">
        <f>E4+E13</f>
        <v>611573361.3600001</v>
      </c>
    </row>
    <row r="4" spans="1:6" ht="12.75" customHeight="1">
      <c r="A4" s="31">
        <v>2</v>
      </c>
      <c r="B4" s="10" t="s">
        <v>7</v>
      </c>
      <c r="C4" s="41"/>
      <c r="D4" s="12"/>
      <c r="E4" s="8">
        <v>507868131.0399996</v>
      </c>
      <c r="F4" s="9"/>
    </row>
    <row r="5" spans="1:5" ht="11.25">
      <c r="A5" s="32">
        <v>1110</v>
      </c>
      <c r="B5" s="11" t="s">
        <v>14</v>
      </c>
      <c r="C5" s="26"/>
      <c r="D5" s="12">
        <v>0</v>
      </c>
      <c r="E5" s="13">
        <v>504317117.2699996</v>
      </c>
    </row>
    <row r="6" spans="1:5" ht="11.25">
      <c r="A6" s="32">
        <v>1120</v>
      </c>
      <c r="B6" s="11" t="s">
        <v>15</v>
      </c>
      <c r="C6" s="26"/>
      <c r="D6" s="12">
        <v>0</v>
      </c>
      <c r="E6" s="13">
        <v>6066359.44</v>
      </c>
    </row>
    <row r="7" spans="1:5" ht="11.25">
      <c r="A7" s="32">
        <v>1130</v>
      </c>
      <c r="B7" s="11" t="s">
        <v>16</v>
      </c>
      <c r="C7" s="26"/>
      <c r="D7" s="12">
        <v>6435045.669999991</v>
      </c>
      <c r="E7" s="13">
        <v>0</v>
      </c>
    </row>
    <row r="8" spans="1:5" ht="11.25">
      <c r="A8" s="32">
        <v>1140</v>
      </c>
      <c r="B8" s="11" t="s">
        <v>1</v>
      </c>
      <c r="C8" s="26"/>
      <c r="D8" s="12">
        <v>0</v>
      </c>
      <c r="E8" s="13">
        <v>0</v>
      </c>
    </row>
    <row r="9" spans="1:5" ht="11.25">
      <c r="A9" s="32">
        <v>1150</v>
      </c>
      <c r="B9" s="11" t="s">
        <v>2</v>
      </c>
      <c r="C9" s="26"/>
      <c r="D9" s="12">
        <v>0</v>
      </c>
      <c r="E9" s="13">
        <v>3918472.7200000016</v>
      </c>
    </row>
    <row r="10" spans="1:5" ht="11.25">
      <c r="A10" s="32">
        <v>1160</v>
      </c>
      <c r="B10" s="11" t="s">
        <v>17</v>
      </c>
      <c r="C10" s="26"/>
      <c r="D10" s="12">
        <v>0</v>
      </c>
      <c r="E10" s="13">
        <v>0</v>
      </c>
    </row>
    <row r="11" spans="1:5" ht="11.25">
      <c r="A11" s="32">
        <v>1190</v>
      </c>
      <c r="B11" s="11" t="s">
        <v>18</v>
      </c>
      <c r="C11" s="26"/>
      <c r="D11" s="12">
        <v>0</v>
      </c>
      <c r="E11" s="13">
        <v>1227.2800000000025</v>
      </c>
    </row>
    <row r="12" spans="2:5" ht="11.25">
      <c r="B12" s="11"/>
      <c r="C12" s="26"/>
      <c r="D12" s="14"/>
      <c r="E12" s="15"/>
    </row>
    <row r="13" spans="2:6" ht="11.25">
      <c r="B13" s="10" t="s">
        <v>8</v>
      </c>
      <c r="C13" s="41"/>
      <c r="D13" s="14"/>
      <c r="E13" s="24">
        <f>SUM(E14:E22)-SUM(D14:D22)</f>
        <v>103705230.32000053</v>
      </c>
      <c r="F13" s="9"/>
    </row>
    <row r="14" spans="1:5" ht="11.25">
      <c r="A14" s="32">
        <v>1210</v>
      </c>
      <c r="B14" s="11" t="s">
        <v>19</v>
      </c>
      <c r="C14" s="26"/>
      <c r="D14" s="12">
        <v>0</v>
      </c>
      <c r="E14" s="13">
        <v>7125635.730000012</v>
      </c>
    </row>
    <row r="15" spans="1:5" ht="11.25">
      <c r="A15" s="32">
        <v>1220</v>
      </c>
      <c r="B15" s="11" t="s">
        <v>20</v>
      </c>
      <c r="C15" s="26"/>
      <c r="D15" s="12">
        <v>0</v>
      </c>
      <c r="E15" s="13">
        <v>363052.18</v>
      </c>
    </row>
    <row r="16" spans="1:5" ht="11.25">
      <c r="A16" s="32">
        <v>1230</v>
      </c>
      <c r="B16" s="11" t="s">
        <v>21</v>
      </c>
      <c r="C16" s="26"/>
      <c r="D16" s="12">
        <v>0</v>
      </c>
      <c r="E16" s="13">
        <v>101945251.33000056</v>
      </c>
    </row>
    <row r="17" spans="1:5" ht="11.25">
      <c r="A17" s="32">
        <v>1240</v>
      </c>
      <c r="B17" s="11" t="s">
        <v>22</v>
      </c>
      <c r="C17" s="26"/>
      <c r="D17" s="12">
        <v>0</v>
      </c>
      <c r="E17" s="13">
        <v>75694107.40999994</v>
      </c>
    </row>
    <row r="18" spans="1:5" ht="11.25">
      <c r="A18" s="32">
        <v>1250</v>
      </c>
      <c r="B18" s="11" t="s">
        <v>23</v>
      </c>
      <c r="C18" s="26"/>
      <c r="D18" s="12">
        <v>0</v>
      </c>
      <c r="E18" s="13">
        <v>10616952.859999996</v>
      </c>
    </row>
    <row r="19" spans="1:5" ht="11.25">
      <c r="A19" s="32">
        <v>1260</v>
      </c>
      <c r="B19" s="11" t="s">
        <v>24</v>
      </c>
      <c r="C19" s="26"/>
      <c r="D19" s="12">
        <v>81048171.36999996</v>
      </c>
      <c r="E19" s="13">
        <v>0</v>
      </c>
    </row>
    <row r="20" spans="1:5" ht="11.25">
      <c r="A20" s="32">
        <v>1270</v>
      </c>
      <c r="B20" s="11" t="s">
        <v>25</v>
      </c>
      <c r="C20" s="26"/>
      <c r="D20" s="12">
        <v>10991597.82</v>
      </c>
      <c r="E20" s="13">
        <v>0</v>
      </c>
    </row>
    <row r="21" spans="1:5" ht="11.25">
      <c r="A21" s="32">
        <v>1280</v>
      </c>
      <c r="B21" s="11" t="s">
        <v>26</v>
      </c>
      <c r="C21" s="26"/>
      <c r="D21" s="12">
        <v>0</v>
      </c>
      <c r="E21" s="13">
        <v>0</v>
      </c>
    </row>
    <row r="22" spans="1:5" ht="11.25">
      <c r="A22" s="32">
        <v>1290</v>
      </c>
      <c r="B22" s="11" t="s">
        <v>27</v>
      </c>
      <c r="C22" s="26"/>
      <c r="D22" s="12">
        <v>0</v>
      </c>
      <c r="E22" s="13">
        <v>0</v>
      </c>
    </row>
    <row r="23" spans="1:5" s="9" customFormat="1" ht="11.25">
      <c r="A23" s="33"/>
      <c r="B23" s="16"/>
      <c r="C23" s="42"/>
      <c r="D23" s="17"/>
      <c r="E23" s="18"/>
    </row>
    <row r="24" spans="1:5" s="9" customFormat="1" ht="11.25">
      <c r="A24" s="33"/>
      <c r="B24" s="6" t="s">
        <v>3</v>
      </c>
      <c r="C24" s="40"/>
      <c r="D24" s="17"/>
      <c r="E24" s="25">
        <f>SUM(E25+E35)</f>
        <v>53699669.109999985</v>
      </c>
    </row>
    <row r="25" spans="2:6" ht="11.25">
      <c r="B25" s="10" t="s">
        <v>9</v>
      </c>
      <c r="C25" s="41"/>
      <c r="D25" s="14"/>
      <c r="E25" s="8">
        <v>53699669.109999985</v>
      </c>
      <c r="F25" s="9"/>
    </row>
    <row r="26" spans="1:5" ht="11.25">
      <c r="A26" s="32">
        <v>2110</v>
      </c>
      <c r="B26" s="11" t="s">
        <v>28</v>
      </c>
      <c r="C26" s="26"/>
      <c r="D26" s="12">
        <v>8750346.810000017</v>
      </c>
      <c r="E26" s="13">
        <v>0</v>
      </c>
    </row>
    <row r="27" spans="1:5" ht="11.25">
      <c r="A27" s="32">
        <v>2120</v>
      </c>
      <c r="B27" s="11" t="s">
        <v>29</v>
      </c>
      <c r="C27" s="26"/>
      <c r="D27" s="12">
        <v>0</v>
      </c>
      <c r="E27" s="13">
        <v>0</v>
      </c>
    </row>
    <row r="28" spans="1:5" ht="11.25">
      <c r="A28" s="32">
        <v>2130</v>
      </c>
      <c r="B28" s="11" t="s">
        <v>30</v>
      </c>
      <c r="C28" s="26"/>
      <c r="D28" s="12">
        <v>0</v>
      </c>
      <c r="E28" s="13">
        <v>53827580.85</v>
      </c>
    </row>
    <row r="29" spans="1:5" ht="11.25">
      <c r="A29" s="32">
        <v>2140</v>
      </c>
      <c r="B29" s="11" t="s">
        <v>31</v>
      </c>
      <c r="C29" s="26"/>
      <c r="D29" s="12">
        <v>0</v>
      </c>
      <c r="E29" s="13">
        <v>0</v>
      </c>
    </row>
    <row r="30" spans="1:5" ht="11.25">
      <c r="A30" s="32">
        <v>2150</v>
      </c>
      <c r="B30" s="11" t="s">
        <v>32</v>
      </c>
      <c r="C30" s="26"/>
      <c r="D30" s="12">
        <v>0</v>
      </c>
      <c r="E30" s="13">
        <v>0</v>
      </c>
    </row>
    <row r="31" spans="1:5" ht="11.25">
      <c r="A31" s="32">
        <v>2160</v>
      </c>
      <c r="B31" s="11" t="s">
        <v>33</v>
      </c>
      <c r="C31" s="26"/>
      <c r="D31" s="12">
        <v>0</v>
      </c>
      <c r="E31" s="13">
        <v>0</v>
      </c>
    </row>
    <row r="32" spans="1:5" ht="11.25">
      <c r="A32" s="32">
        <v>2170</v>
      </c>
      <c r="B32" s="11" t="s">
        <v>34</v>
      </c>
      <c r="C32" s="26"/>
      <c r="D32" s="12">
        <v>0</v>
      </c>
      <c r="E32" s="13">
        <v>8622435.07</v>
      </c>
    </row>
    <row r="33" spans="1:5" ht="11.25">
      <c r="A33" s="32">
        <v>2190</v>
      </c>
      <c r="B33" s="11" t="s">
        <v>35</v>
      </c>
      <c r="C33" s="26"/>
      <c r="D33" s="12">
        <v>0</v>
      </c>
      <c r="E33" s="13">
        <v>0</v>
      </c>
    </row>
    <row r="34" spans="2:5" ht="11.25">
      <c r="B34" s="11"/>
      <c r="C34" s="26"/>
      <c r="D34" s="14"/>
      <c r="E34" s="15"/>
    </row>
    <row r="35" spans="2:6" ht="11.25">
      <c r="B35" s="10" t="s">
        <v>10</v>
      </c>
      <c r="C35" s="41"/>
      <c r="D35" s="14"/>
      <c r="E35" s="24">
        <f>SUM(E36:E41)-SUM(D36:D41)</f>
        <v>0</v>
      </c>
      <c r="F35" s="9"/>
    </row>
    <row r="36" spans="1:5" ht="11.25">
      <c r="A36" s="32">
        <v>2210</v>
      </c>
      <c r="B36" s="11" t="s">
        <v>36</v>
      </c>
      <c r="C36" s="26"/>
      <c r="D36" s="12">
        <v>0</v>
      </c>
      <c r="E36" s="13">
        <v>0</v>
      </c>
    </row>
    <row r="37" spans="1:5" ht="11.25">
      <c r="A37" s="32">
        <v>2220</v>
      </c>
      <c r="B37" s="11" t="s">
        <v>37</v>
      </c>
      <c r="C37" s="26"/>
      <c r="D37" s="12">
        <v>0</v>
      </c>
      <c r="E37" s="13">
        <v>0</v>
      </c>
    </row>
    <row r="38" spans="1:5" ht="11.25">
      <c r="A38" s="32">
        <v>2230</v>
      </c>
      <c r="B38" s="11" t="s">
        <v>38</v>
      </c>
      <c r="C38" s="26"/>
      <c r="D38" s="12">
        <v>0</v>
      </c>
      <c r="E38" s="13">
        <v>0</v>
      </c>
    </row>
    <row r="39" spans="1:5" ht="11.25">
      <c r="A39" s="32">
        <v>2240</v>
      </c>
      <c r="B39" s="11" t="s">
        <v>39</v>
      </c>
      <c r="C39" s="26"/>
      <c r="D39" s="12">
        <v>0</v>
      </c>
      <c r="E39" s="13">
        <v>0</v>
      </c>
    </row>
    <row r="40" spans="1:5" ht="11.25">
      <c r="A40" s="32">
        <v>2250</v>
      </c>
      <c r="B40" s="11" t="s">
        <v>40</v>
      </c>
      <c r="C40" s="26"/>
      <c r="D40" s="12">
        <v>0</v>
      </c>
      <c r="E40" s="13">
        <v>0</v>
      </c>
    </row>
    <row r="41" spans="1:5" ht="11.25">
      <c r="A41" s="32">
        <v>2260</v>
      </c>
      <c r="B41" s="11" t="s">
        <v>41</v>
      </c>
      <c r="C41" s="26"/>
      <c r="D41" s="12">
        <v>0</v>
      </c>
      <c r="E41" s="13">
        <v>0</v>
      </c>
    </row>
    <row r="42" spans="2:5" ht="11.25">
      <c r="B42" s="11"/>
      <c r="C42" s="26"/>
      <c r="D42" s="14"/>
      <c r="E42" s="15"/>
    </row>
    <row r="43" spans="1:5" s="9" customFormat="1" ht="11.25">
      <c r="A43" s="31">
        <v>7</v>
      </c>
      <c r="B43" s="6" t="s">
        <v>50</v>
      </c>
      <c r="C43" s="40"/>
      <c r="D43" s="19"/>
      <c r="E43" s="25">
        <f>E49-D44</f>
        <v>918742265.6999977</v>
      </c>
    </row>
    <row r="44" spans="1:6" ht="11.25">
      <c r="A44" s="31">
        <v>8</v>
      </c>
      <c r="B44" s="10" t="s">
        <v>11</v>
      </c>
      <c r="C44" s="41"/>
      <c r="D44" s="7">
        <v>303208897.5799999</v>
      </c>
      <c r="E44" s="15"/>
      <c r="F44" s="9"/>
    </row>
    <row r="45" spans="1:5" ht="11.25">
      <c r="A45" s="32">
        <v>3110</v>
      </c>
      <c r="B45" s="11" t="s">
        <v>4</v>
      </c>
      <c r="C45" s="26"/>
      <c r="D45" s="12">
        <v>0</v>
      </c>
      <c r="E45" s="13">
        <v>53501473</v>
      </c>
    </row>
    <row r="46" spans="1:5" ht="11.25">
      <c r="A46" s="32">
        <v>3120</v>
      </c>
      <c r="B46" s="11" t="s">
        <v>42</v>
      </c>
      <c r="C46" s="26"/>
      <c r="D46" s="12">
        <v>356710370.5799999</v>
      </c>
      <c r="E46" s="13">
        <v>0</v>
      </c>
    </row>
    <row r="47" spans="1:5" ht="11.25">
      <c r="A47" s="32">
        <v>3130</v>
      </c>
      <c r="B47" s="11" t="s">
        <v>43</v>
      </c>
      <c r="C47" s="26"/>
      <c r="D47" s="12">
        <v>0</v>
      </c>
      <c r="E47" s="13">
        <v>0</v>
      </c>
    </row>
    <row r="48" spans="2:5" ht="11.25">
      <c r="B48" s="11"/>
      <c r="C48" s="26"/>
      <c r="D48" s="14"/>
      <c r="E48" s="15"/>
    </row>
    <row r="49" spans="1:6" ht="11.25">
      <c r="A49" s="31">
        <v>9</v>
      </c>
      <c r="B49" s="10" t="s">
        <v>51</v>
      </c>
      <c r="C49" s="41"/>
      <c r="D49" s="14"/>
      <c r="E49" s="24">
        <f>SUM(E50:E54)-SUM(D50:D54)</f>
        <v>1221951163.2799976</v>
      </c>
      <c r="F49" s="9"/>
    </row>
    <row r="50" spans="1:5" ht="11.25">
      <c r="A50" s="32">
        <v>3210</v>
      </c>
      <c r="B50" s="11" t="s">
        <v>44</v>
      </c>
      <c r="C50" s="26"/>
      <c r="D50" s="12">
        <v>0</v>
      </c>
      <c r="E50" s="13">
        <v>1238285661.4399977</v>
      </c>
    </row>
    <row r="51" spans="1:5" ht="11.25">
      <c r="A51" s="32">
        <v>3220</v>
      </c>
      <c r="B51" s="11" t="s">
        <v>45</v>
      </c>
      <c r="C51" s="26"/>
      <c r="D51" s="12">
        <v>13591003.900000036</v>
      </c>
      <c r="E51" s="13">
        <v>0</v>
      </c>
    </row>
    <row r="52" spans="1:5" ht="11.25">
      <c r="A52" s="32">
        <v>3230</v>
      </c>
      <c r="B52" s="11" t="s">
        <v>5</v>
      </c>
      <c r="C52" s="26"/>
      <c r="D52" s="12">
        <v>2743494.26</v>
      </c>
      <c r="E52" s="13">
        <v>0</v>
      </c>
    </row>
    <row r="53" spans="1:5" ht="11.25">
      <c r="A53" s="32">
        <v>3240</v>
      </c>
      <c r="B53" s="11" t="s">
        <v>6</v>
      </c>
      <c r="C53" s="26"/>
      <c r="D53" s="12">
        <v>0</v>
      </c>
      <c r="E53" s="13">
        <v>0</v>
      </c>
    </row>
    <row r="54" spans="1:5" ht="11.25">
      <c r="A54" s="32">
        <v>3250</v>
      </c>
      <c r="B54" s="11" t="s">
        <v>46</v>
      </c>
      <c r="C54" s="26"/>
      <c r="D54" s="12">
        <v>0</v>
      </c>
      <c r="E54" s="13">
        <v>0</v>
      </c>
    </row>
    <row r="55" spans="2:5" ht="11.25">
      <c r="B55" s="11"/>
      <c r="C55" s="26"/>
      <c r="D55" s="12"/>
      <c r="E55" s="13"/>
    </row>
    <row r="56" spans="1:5" ht="11.25">
      <c r="A56" s="31">
        <v>10</v>
      </c>
      <c r="B56" s="10" t="s">
        <v>47</v>
      </c>
      <c r="C56" s="41"/>
      <c r="D56" s="12">
        <f>SUM(D57:D58)-SUM(B57:B58)</f>
        <v>0</v>
      </c>
      <c r="E56" s="13">
        <f>SUM(E57:E58)-SUM(D57:D58)</f>
        <v>0</v>
      </c>
    </row>
    <row r="57" spans="1:5" ht="11.25">
      <c r="A57" s="32">
        <v>3310</v>
      </c>
      <c r="B57" s="11" t="s">
        <v>48</v>
      </c>
      <c r="C57" s="26"/>
      <c r="D57" s="12">
        <v>0</v>
      </c>
      <c r="E57" s="13">
        <v>0</v>
      </c>
    </row>
    <row r="58" spans="1:5" ht="11.25">
      <c r="A58" s="34">
        <v>3320</v>
      </c>
      <c r="B58" s="20" t="s">
        <v>49</v>
      </c>
      <c r="C58" s="27"/>
      <c r="D58" s="27">
        <v>0</v>
      </c>
      <c r="E58" s="28">
        <v>0</v>
      </c>
    </row>
    <row r="59" spans="2:5" ht="11.25">
      <c r="B59" s="21"/>
      <c r="C59" s="21"/>
      <c r="D59" s="21"/>
      <c r="E59" s="22"/>
    </row>
    <row r="60" spans="2:6" ht="23.25" customHeight="1">
      <c r="B60" s="49" t="s">
        <v>53</v>
      </c>
      <c r="C60" s="49"/>
      <c r="D60" s="49"/>
      <c r="E60" s="49"/>
      <c r="F60" s="35"/>
    </row>
    <row r="61" spans="2:6" ht="23.25" customHeight="1">
      <c r="B61" s="43"/>
      <c r="C61" s="43"/>
      <c r="D61" s="43"/>
      <c r="E61" s="43"/>
      <c r="F61" s="35"/>
    </row>
    <row r="62" spans="2:6" ht="23.25" customHeight="1">
      <c r="B62" s="43"/>
      <c r="C62" s="43"/>
      <c r="D62" s="43"/>
      <c r="E62" s="43"/>
      <c r="F62" s="35"/>
    </row>
    <row r="63" spans="2:6" ht="23.25" customHeight="1">
      <c r="B63" s="43"/>
      <c r="C63" s="43"/>
      <c r="D63" s="43"/>
      <c r="E63" s="43"/>
      <c r="F63" s="35"/>
    </row>
    <row r="65" spans="2:5" ht="12" customHeight="1">
      <c r="B65" s="36" t="s">
        <v>54</v>
      </c>
      <c r="C65" s="37"/>
      <c r="D65" s="44" t="s">
        <v>55</v>
      </c>
      <c r="E65" s="44"/>
    </row>
    <row r="66" spans="2:5" ht="33.75" customHeight="1">
      <c r="B66" s="38" t="s">
        <v>56</v>
      </c>
      <c r="C66" s="38"/>
      <c r="D66" s="45" t="s">
        <v>57</v>
      </c>
      <c r="E66" s="45"/>
    </row>
  </sheetData>
  <sheetProtection formatRows="0" autoFilter="0"/>
  <mergeCells count="4">
    <mergeCell ref="D65:E65"/>
    <mergeCell ref="D66:E66"/>
    <mergeCell ref="B1:E1"/>
    <mergeCell ref="B60:E60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2017-12-15T19:17:38Z</cp:lastPrinted>
  <dcterms:created xsi:type="dcterms:W3CDTF">2012-12-11T20:26:08Z</dcterms:created>
  <dcterms:modified xsi:type="dcterms:W3CDTF">2019-10-29T19:45:43Z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